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TAT VALENCIANA\VALENCIA\"/>
    </mc:Choice>
  </mc:AlternateContent>
  <xr:revisionPtr revIDLastSave="0" documentId="8_{AE81C1CD-C8FE-4915-A7F6-8420453B9886}" xr6:coauthVersionLast="47" xr6:coauthVersionMax="47" xr10:uidLastSave="{00000000-0000-0000-0000-000000000000}"/>
  <bookViews>
    <workbookView xWindow="20" yWindow="740" windowWidth="19180" windowHeight="10060" xr2:uid="{9E5EF203-B29C-41D7-A02C-A2EFB9756EAB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<sst xmlns="http://schemas.openxmlformats.org/spreadsheetml/2006/main" count="282" uniqueCount="210">
  <si>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</si>
  <si>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</si>
  <si>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</si>
  <si>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</si>
  <si>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</si>
  <si>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</si>
  <si>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</si>
  <si>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</si>
  <si>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</si>
  <si>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</si>
  <si>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</si>
  <si>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</si>
  <si>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</si>
  <si>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</si>
  <si>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XATIVA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</si>
  <si>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</si>
  <si>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</si>
  <si>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</si>
  <si>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</si>
  <si>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</si>
  <si>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</si>
  <si>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</si>
  <si>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</si>
  <si>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</si>
  <si>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</si>
  <si>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</si>
  <si>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</si>
  <si>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</si>
  <si>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</si>
  <si>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</si>
  <si>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</si>
  <si>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</si>
  <si>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</si>
  <si>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</si>
  <si>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</si>
  <si>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</si>
  <si>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Alcúdia de Crespins, l'</t>
  </si>
  <si>
    <t>Anna</t>
  </si>
  <si>
    <t>Barxeta</t>
  </si>
  <si>
    <t>Bicorp</t>
  </si>
  <si>
    <t>Bolbaite</t>
  </si>
  <si>
    <t>Canals</t>
  </si>
  <si>
    <t>Cerdà</t>
  </si>
  <si>
    <t>Chella</t>
  </si>
  <si>
    <t>Enguera</t>
  </si>
  <si>
    <t>Estubeny</t>
  </si>
  <si>
    <t>Font de la Figuera, la</t>
  </si>
  <si>
    <t>Genovés, el</t>
  </si>
  <si>
    <t>Granja de la Costera, la</t>
  </si>
  <si>
    <t>Llanera de Ranes</t>
  </si>
  <si>
    <t>Llocnou d'En Fenollet</t>
  </si>
  <si>
    <t>Llosa de Ranes, la</t>
  </si>
  <si>
    <t>Mogente/Moixent</t>
  </si>
  <si>
    <t>Montesa</t>
  </si>
  <si>
    <t>Navarrés</t>
  </si>
  <si>
    <t>Novelé/Novetlè</t>
  </si>
  <si>
    <t>Quesa</t>
  </si>
  <si>
    <t>Rotglà i Corberà</t>
  </si>
  <si>
    <t>Torrella</t>
  </si>
  <si>
    <t>Vallada</t>
  </si>
  <si>
    <t>Vallés</t>
  </si>
  <si>
    <t>Xàtiva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</si>
  <si>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</si>
  <si>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</si>
  <si>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</si>
  <si>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</si>
  <si>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</si>
  <si>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</si>
  <si>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</si>
  <si>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</si>
  <si>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</si>
  <si>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</si>
  <si>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</si>
  <si>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</si>
  <si>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</si>
  <si>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</si>
  <si>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</si>
  <si>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</si>
  <si>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</si>
  <si>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</si>
  <si>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</si>
  <si>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</si>
  <si>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</si>
  <si>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</si>
  <si>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</si>
  <si>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Bulgaria</t>
  </si>
  <si>
    <t>Rumania</t>
  </si>
  <si>
    <t>Marruecos</t>
  </si>
  <si>
    <t>Colombia</t>
  </si>
  <si>
    <t>Honduras</t>
  </si>
  <si>
    <t>Ucrania</t>
  </si>
  <si>
    <t>Reino Unido</t>
  </si>
  <si>
    <t>Venezuela</t>
  </si>
  <si>
    <t>Italia</t>
  </si>
  <si>
    <t>Argelia</t>
  </si>
  <si>
    <t>Francia</t>
  </si>
  <si>
    <t>China</t>
  </si>
  <si>
    <t>Polonia</t>
  </si>
  <si>
    <t>Cuba</t>
  </si>
  <si>
    <t>Peru</t>
  </si>
  <si>
    <t>Argentina</t>
  </si>
  <si>
    <t>Paises Bajos</t>
  </si>
  <si>
    <t>Senegal</t>
  </si>
  <si>
    <t>Brasil</t>
  </si>
  <si>
    <t>Pakistan</t>
  </si>
  <si>
    <t>Alemania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</si>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</sst>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BC9F7195-0F35-43AB-870E-F6E43343CF27}"/>
    <cellStyle name="Normal" xfId="0" builtinId="0"/>
    <cellStyle name="Normal 2" xfId="1" xr:uid="{145B4666-A20E-435E-84E7-243698A3A849}"/>
    <cellStyle name="Porcentaje 2" xfId="2" xr:uid="{C588F876-03D8-4C25-A48B-D7ACE2052D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9D-483C-BE0B-C6D55498CEB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29D-483C-BE0B-C6D55498CEB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29D-483C-BE0B-C6D55498CEB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29D-483C-BE0B-C6D55498CEB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929D-483C-BE0B-C6D55498C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83752</c:v>
              </c:pt>
              <c:pt idx="1">
                <c:v>85884</c:v>
              </c:pt>
              <c:pt idx="2">
                <c:v>86696</c:v>
              </c:pt>
              <c:pt idx="3">
                <c:v>87719</c:v>
              </c:pt>
              <c:pt idx="4">
                <c:v>87363</c:v>
              </c:pt>
              <c:pt idx="5">
                <c:v>89263</c:v>
              </c:pt>
              <c:pt idx="6">
                <c:v>91306</c:v>
              </c:pt>
              <c:pt idx="7">
                <c:v>91462</c:v>
              </c:pt>
              <c:pt idx="8">
                <c:v>91748</c:v>
              </c:pt>
              <c:pt idx="9">
                <c:v>91977</c:v>
              </c:pt>
              <c:pt idx="10" formatCode="#,##0">
                <c:v>91634</c:v>
              </c:pt>
              <c:pt idx="11" formatCode="#,##0">
                <c:v>88860</c:v>
              </c:pt>
              <c:pt idx="12" formatCode="#,##0">
                <c:v>88728</c:v>
              </c:pt>
              <c:pt idx="13" formatCode="#,##0">
                <c:v>88264</c:v>
              </c:pt>
              <c:pt idx="14" formatCode="#,##0">
                <c:v>87585</c:v>
              </c:pt>
              <c:pt idx="15" formatCode="#,##0">
                <c:v>87170</c:v>
              </c:pt>
              <c:pt idx="16" formatCode="#,##0">
                <c:v>86777</c:v>
              </c:pt>
              <c:pt idx="17" formatCode="#,##0">
                <c:v>86864</c:v>
              </c:pt>
              <c:pt idx="18" formatCode="#,##0">
                <c:v>87214</c:v>
              </c:pt>
              <c:pt idx="19" formatCode="#,##0">
                <c:v>86901</c:v>
              </c:pt>
              <c:pt idx="20" formatCode="#,##0">
                <c:v>86982</c:v>
              </c:pt>
              <c:pt idx="21" formatCode="#,##0">
                <c:v>87969</c:v>
              </c:pt>
              <c:pt idx="22" formatCode="#,##0">
                <c:v>88701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CC-40E6-8BE4-A2B2A2DCD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5FE6-4492-9CCF-65E31B70845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5FE6-4492-9CCF-65E31B708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A5-4D25-94A7-24797A56312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9A5-4D25-94A7-24797A56312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9A5-4D25-94A7-24797A56312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9A5-4D25-94A7-24797A56312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89A5-4D25-94A7-24797A563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A22-4EFA-B390-3F8CF5EDF13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A22-4EFA-B390-3F8CF5EDF13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A22-4EFA-B390-3F8CF5EDF13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A22-4EFA-B390-3F8CF5EDF13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1A22-4EFA-B390-3F8CF5EDF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EB-4000-9228-04AA9F3908B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FEB-4000-9228-04AA9F3908B4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FEB-4000-9228-04AA9F3908B4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EB-4000-9228-04AA9F3908B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5FEB-4000-9228-04AA9F390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1E-41B9-9C51-37C88CACB16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D1E-41B9-9C51-37C88CACB16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D1E-41B9-9C51-37C88CACB16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D1E-41B9-9C51-37C88CACB168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1E-41B9-9C51-37C88CACB168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1E-41B9-9C51-37C88CACB16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ED1E-41B9-9C51-37C88CACB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EBC37A7-F7DF-4AD8-B266-A5D62B541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E9A8FC6-DA78-4FF5-BB18-A678A6301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E4E3291-B506-4E14-AA21-16DDA5EF5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61D25D0-A5E8-4256-87BA-74B703654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AE0ACA2-24BC-49B5-AE53-B6F077591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C7E96F7-A85A-4942-B611-4A13BB672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E76CB0E0-8027-4DA9-8B57-CB7968094B32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9C06AEC2-FF8B-40DD-A5F9-AF4F74466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D85C85C7-8EC3-48D4-A55A-FEAABC8C6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64EFBD2-BC19-4AD8-8D92-04FA8264F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C47B5C8A-B130-427A-A774-0E1FC22411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D03E7ABB-2587-4FFB-9B6C-81783327F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F7AB1BC0-9F17-487B-9484-623AC867B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CEF086A-FBBF-44C7-9CC1-F99445DAB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27BBEA8-61AA-49CF-8FE1-0AC9E0C25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BFACB832-79BA-4FA0-9D32-5D871E074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BC2BC776-721E-42D2-B07E-77CB1E2013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9339C584-9CDE-4AA6-B0E6-9C2BD6E79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7D5F0037-8BD7-4C0A-A15D-4889CA8F3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9391A7E6-394B-4770-8824-3089DD0C9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4EBD333-375B-4CA7-ADB6-2A2A7EAE9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74CB-CBCF-4738-B5D9-72E8DC121CCA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XATIVA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51AAE24A-74E9-47FF-9350-B7449E549171}"/>
    <hyperlink ref="B14:C14" location="Municipios!A1" display="Municipios" xr:uid="{24873F61-7ABA-42C9-B497-6ACDF9B6B1A1}"/>
    <hyperlink ref="B16:C16" location="'Datos Demograficos'!A1" display="Datos Demograficos" xr:uid="{E449EE8F-1182-4362-9F70-E5B3B903E9F7}"/>
    <hyperlink ref="B18:C18" location="Nacionalidades!A1" display="Nacionalidades" xr:uid="{D57271E4-E55A-461F-80C9-41E3190D8AF1}"/>
    <hyperlink ref="H18:I18" location="Trabajo!A1" display="Trabajo" xr:uid="{BCC39C78-FAC0-4169-B7FB-DFC15F6A7936}"/>
    <hyperlink ref="E12:F12" location="'Datos Economicos'!A1" display="Datos Económicos" xr:uid="{B17E858E-0228-4FF1-914A-356D85BEE5FD}"/>
    <hyperlink ref="E14" location="Trafico!A1" display="Tráfico" xr:uid="{86694AA6-DE68-496C-B910-031A6EECEC57}"/>
    <hyperlink ref="E16:F16" location="'Plazas Turisticas'!A1" display="Plazas Turisticas" xr:uid="{A2A4E102-0E3B-469B-B27F-49DF716759F1}"/>
    <hyperlink ref="E18:F18" location="Bancos!A1" display="Bancos" xr:uid="{E148B66A-9095-47E0-8602-6697A308C4B9}"/>
    <hyperlink ref="H12" location="Presupuestos!A1" display="Presupuestos" xr:uid="{C255D30F-A228-406A-961B-88D9642B08AA}"/>
    <hyperlink ref="H14" location="'Datos Catastrales'!A1" display="Datos Catastrales" xr:uid="{349BE070-8C82-471B-B7A7-509ED2CE8F9C}"/>
    <hyperlink ref="H16:I16" location="Hacienda!A1" display="Hacienda" xr:uid="{6A0A62AD-3DF9-4E40-A08A-E5502E53FAD4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E79C-61C4-4322-A2A2-687C44BEB9AF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156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117</v>
      </c>
      <c r="C14" s="101" t="s">
        <v>12</v>
      </c>
      <c r="D14" s="101" t="s">
        <v>157</v>
      </c>
      <c r="E14" s="101" t="s">
        <v>158</v>
      </c>
      <c r="F14" s="101" t="s">
        <v>159</v>
      </c>
      <c r="G14" s="102" t="s">
        <v>160</v>
      </c>
      <c r="H14" s="23"/>
    </row>
    <row r="15" spans="1:8" ht="33" customHeight="1" thickBot="1" x14ac:dyDescent="0.35">
      <c r="A15" s="20"/>
      <c r="B15" s="117">
        <v>57</v>
      </c>
      <c r="C15" s="115">
        <v>31</v>
      </c>
      <c r="D15" s="115">
        <v>10</v>
      </c>
      <c r="E15" s="115">
        <v>14</v>
      </c>
      <c r="F15" s="115">
        <v>2</v>
      </c>
      <c r="G15" s="116">
        <v>0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161</v>
      </c>
      <c r="G17" s="128">
        <v>0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162</v>
      </c>
      <c r="F20" s="129">
        <v>4821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163</v>
      </c>
      <c r="F22" s="130">
        <v>5.4803396651092996E-2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164</v>
      </c>
      <c r="F24" s="129">
        <v>9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165</v>
      </c>
      <c r="F26" s="130">
        <v>0.34615384615384615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3FDADA55-823C-4810-A8B2-3888ECEA5E8F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01857-600C-4402-879D-FDABD227ACD5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166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167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168</v>
      </c>
      <c r="C15" s="132" t="s">
        <v>169</v>
      </c>
      <c r="D15" s="132" t="s">
        <v>170</v>
      </c>
      <c r="E15" s="132" t="s">
        <v>171</v>
      </c>
      <c r="F15" s="132" t="s">
        <v>172</v>
      </c>
      <c r="G15" s="132" t="s">
        <v>173</v>
      </c>
      <c r="H15" s="132" t="s">
        <v>174</v>
      </c>
      <c r="I15" s="132" t="s">
        <v>175</v>
      </c>
      <c r="J15" s="132" t="s">
        <v>176</v>
      </c>
      <c r="K15" s="133" t="s">
        <v>177</v>
      </c>
      <c r="L15" s="134"/>
    </row>
    <row r="16" spans="1:12" ht="32.25" customHeight="1" thickBot="1" x14ac:dyDescent="0.35">
      <c r="A16" s="20"/>
      <c r="B16" s="135">
        <v>30983.291239999999</v>
      </c>
      <c r="C16" s="136">
        <v>996.0439100000001</v>
      </c>
      <c r="D16" s="136">
        <v>10662.65281</v>
      </c>
      <c r="E16" s="136">
        <v>31423.391369999998</v>
      </c>
      <c r="F16" s="136">
        <v>1403.1546599999999</v>
      </c>
      <c r="G16" s="136">
        <v>74</v>
      </c>
      <c r="H16" s="136">
        <v>1524.86247</v>
      </c>
      <c r="I16" s="136">
        <v>25.259920000000005</v>
      </c>
      <c r="J16" s="136">
        <v>2046.8444199999999</v>
      </c>
      <c r="K16" s="137">
        <v>79139.500799999994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178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179</v>
      </c>
      <c r="C19" s="132" t="s">
        <v>180</v>
      </c>
      <c r="D19" s="132" t="s">
        <v>181</v>
      </c>
      <c r="E19" s="132" t="s">
        <v>182</v>
      </c>
      <c r="F19" s="132" t="s">
        <v>183</v>
      </c>
      <c r="G19" s="132" t="s">
        <v>174</v>
      </c>
      <c r="H19" s="132" t="s">
        <v>175</v>
      </c>
      <c r="I19" s="132" t="s">
        <v>176</v>
      </c>
      <c r="J19" s="132" t="s">
        <v>184</v>
      </c>
      <c r="L19" s="23"/>
    </row>
    <row r="20" spans="1:12" ht="32.25" customHeight="1" thickBot="1" x14ac:dyDescent="0.35">
      <c r="A20" s="20"/>
      <c r="B20" s="135">
        <v>33359.119550000003</v>
      </c>
      <c r="C20" s="136">
        <v>29096.369530000004</v>
      </c>
      <c r="D20" s="136">
        <v>421.70139</v>
      </c>
      <c r="E20" s="136">
        <v>5742.7899000000007</v>
      </c>
      <c r="F20" s="136">
        <v>6996.1331199999995</v>
      </c>
      <c r="G20" s="136">
        <v>67.433700000000002</v>
      </c>
      <c r="H20" s="136">
        <v>21.030360000000002</v>
      </c>
      <c r="I20" s="136">
        <v>2652.2393499999998</v>
      </c>
      <c r="J20" s="137">
        <v>78871.503259999998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185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186</v>
      </c>
      <c r="C23" s="103" t="s">
        <v>187</v>
      </c>
      <c r="D23" s="103" t="s">
        <v>188</v>
      </c>
      <c r="E23" s="103" t="s">
        <v>189</v>
      </c>
      <c r="F23" s="103" t="s">
        <v>190</v>
      </c>
      <c r="G23" s="103" t="s">
        <v>191</v>
      </c>
      <c r="H23" s="104" t="s">
        <v>184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26848.419429999994</v>
      </c>
      <c r="C24" s="136">
        <v>11689.023989999998</v>
      </c>
      <c r="D24" s="136">
        <v>15370.528330000003</v>
      </c>
      <c r="E24" s="136">
        <v>2374.3165200000003</v>
      </c>
      <c r="F24" s="136">
        <v>18291.730250000001</v>
      </c>
      <c r="G24" s="136">
        <v>2993.2607399999997</v>
      </c>
      <c r="H24" s="137">
        <v>77567.279259999996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60ACB380-4565-49D5-87E5-582C81483632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08777-6232-4DFE-AA36-3CE7EA6694E0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192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193</v>
      </c>
      <c r="C14" s="147"/>
      <c r="D14" s="147"/>
      <c r="E14" s="147"/>
      <c r="F14" s="148"/>
      <c r="I14" s="146" t="s">
        <v>194</v>
      </c>
      <c r="J14" s="148"/>
      <c r="K14" s="23"/>
    </row>
    <row r="15" spans="1:11" ht="51" customHeight="1" x14ac:dyDescent="0.3">
      <c r="A15" s="20"/>
      <c r="B15" s="100" t="s">
        <v>195</v>
      </c>
      <c r="C15" s="149">
        <v>79080</v>
      </c>
      <c r="E15" s="150" t="s">
        <v>196</v>
      </c>
      <c r="F15" s="151">
        <v>37561</v>
      </c>
      <c r="G15" s="20"/>
      <c r="I15" s="100" t="s">
        <v>197</v>
      </c>
      <c r="J15" s="149">
        <v>77009</v>
      </c>
      <c r="K15" s="23"/>
    </row>
    <row r="16" spans="1:11" ht="51" customHeight="1" x14ac:dyDescent="0.3">
      <c r="A16" s="20"/>
      <c r="B16" s="150" t="s">
        <v>198</v>
      </c>
      <c r="C16" s="152">
        <v>3676513.5874200007</v>
      </c>
      <c r="E16" s="150" t="s">
        <v>199</v>
      </c>
      <c r="F16" s="153">
        <v>2543.1741000000002</v>
      </c>
      <c r="G16" s="20"/>
      <c r="I16" s="150" t="s">
        <v>200</v>
      </c>
      <c r="J16" s="152">
        <v>109782</v>
      </c>
      <c r="K16" s="23"/>
    </row>
    <row r="17" spans="1:13" ht="51" customHeight="1" thickBot="1" x14ac:dyDescent="0.35">
      <c r="A17" s="20"/>
      <c r="B17" s="150" t="s">
        <v>201</v>
      </c>
      <c r="C17" s="152">
        <v>2157597.2671100004</v>
      </c>
      <c r="E17" s="150" t="s">
        <v>202</v>
      </c>
      <c r="F17" s="153">
        <v>720.82420000000002</v>
      </c>
      <c r="G17" s="20"/>
      <c r="I17" s="154" t="s">
        <v>203</v>
      </c>
      <c r="J17" s="155">
        <v>230211.39999999994</v>
      </c>
      <c r="K17" s="23"/>
    </row>
    <row r="18" spans="1:13" ht="51" customHeight="1" thickBot="1" x14ac:dyDescent="0.35">
      <c r="A18" s="20"/>
      <c r="B18" s="154" t="s">
        <v>204</v>
      </c>
      <c r="C18" s="156">
        <v>1518916.3202700005</v>
      </c>
      <c r="D18" s="157"/>
      <c r="E18" s="154" t="s">
        <v>205</v>
      </c>
      <c r="F18" s="158">
        <v>1822.3498999999999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CC050E61-2050-4DFC-AFE9-A51DFF162C7C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C4782-50A8-499D-B87F-976F8FFE7FC5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206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207</v>
      </c>
      <c r="E15" s="53">
        <v>42888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208</v>
      </c>
      <c r="E17" s="53">
        <v>2577.5301205465398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16333.652185226636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209</v>
      </c>
      <c r="D21" s="80"/>
      <c r="E21" s="159">
        <v>0.87623221413058716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3669FD1C-15FA-4B00-8FF1-53DF59664A2A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37D33-4E6B-4D30-BE19-8CF93A901EAC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26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1131.9400152564049</v>
      </c>
      <c r="H14" s="25" t="s">
        <v>17</v>
      </c>
      <c r="I14" s="26">
        <v>0.10468402737687746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88701</v>
      </c>
      <c r="H16" s="25" t="s">
        <v>17</v>
      </c>
      <c r="I16" s="26">
        <v>3.2721240309162437E-2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0.11706745132523873</v>
      </c>
      <c r="H18" s="25" t="s">
        <v>20</v>
      </c>
      <c r="I18" s="26">
        <v>0.14607711058842973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78.361926254464663</v>
      </c>
      <c r="H20" s="25" t="s">
        <v>20</v>
      </c>
      <c r="I20" s="33">
        <v>250.70082783598522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10.50289173740995</v>
      </c>
      <c r="H22" s="25" t="s">
        <v>20</v>
      </c>
      <c r="I22" s="33">
        <v>5.2695670073277068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2501</v>
      </c>
      <c r="H24" s="25" t="s">
        <v>17</v>
      </c>
      <c r="I24" s="26">
        <v>2.8982987994252075E-2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26891</v>
      </c>
      <c r="H26" s="25" t="s">
        <v>17</v>
      </c>
      <c r="I26" s="26">
        <v>2.2455068569333814E-2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5341</v>
      </c>
      <c r="H28" s="25" t="s">
        <v>20</v>
      </c>
      <c r="I28" s="36">
        <v>156248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2846</v>
      </c>
      <c r="H30" s="25" t="s">
        <v>17</v>
      </c>
      <c r="I30" s="26">
        <v>2.9796055111185559E-2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57</v>
      </c>
      <c r="H32" s="25" t="s">
        <v>17</v>
      </c>
      <c r="I32" s="26">
        <v>4.1636230825420013E-2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5.4803396651092996E-2</v>
      </c>
      <c r="H34" s="25" t="s">
        <v>29</v>
      </c>
      <c r="I34" s="26">
        <v>0.34615384615384615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66539</v>
      </c>
      <c r="H36" s="25" t="s">
        <v>17</v>
      </c>
      <c r="I36" s="26">
        <v>3.6776670395606628E-2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92280.194860000047</v>
      </c>
      <c r="H38" s="25" t="s">
        <v>17</v>
      </c>
      <c r="I38" s="26">
        <v>3.1628610913280078E-2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16333.652185226636</v>
      </c>
      <c r="H40" s="25" t="s">
        <v>20</v>
      </c>
      <c r="I40" s="36">
        <v>21722.072013398614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2D912BE4-8EAD-483F-BF5B-DC9C137D1F69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F4C7A-5C70-4279-8440-84CB104E70AB}">
  <sheetPr codeName="Hoja4">
    <pageSetUpPr fitToPage="1"/>
  </sheetPr>
  <dimension ref="A4:H49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1131.9400152564049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62.7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10.50289173740995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5408</v>
      </c>
    </row>
    <row r="25" spans="1:7" x14ac:dyDescent="0.3">
      <c r="B25" s="49" t="s">
        <v>37</v>
      </c>
      <c r="C25" s="50">
        <v>2613</v>
      </c>
    </row>
    <row r="26" spans="1:7" x14ac:dyDescent="0.3">
      <c r="B26" s="49" t="s">
        <v>38</v>
      </c>
      <c r="C26" s="50">
        <v>1580</v>
      </c>
    </row>
    <row r="27" spans="1:7" x14ac:dyDescent="0.3">
      <c r="B27" s="49" t="s">
        <v>39</v>
      </c>
      <c r="C27" s="50">
        <v>558</v>
      </c>
    </row>
    <row r="28" spans="1:7" x14ac:dyDescent="0.3">
      <c r="B28" s="49" t="s">
        <v>40</v>
      </c>
      <c r="C28" s="50">
        <v>1326</v>
      </c>
    </row>
    <row r="29" spans="1:7" x14ac:dyDescent="0.3">
      <c r="B29" s="49" t="s">
        <v>41</v>
      </c>
      <c r="C29" s="50">
        <v>13521</v>
      </c>
    </row>
    <row r="30" spans="1:7" x14ac:dyDescent="0.3">
      <c r="B30" s="49" t="s">
        <v>42</v>
      </c>
      <c r="C30" s="50">
        <v>366</v>
      </c>
    </row>
    <row r="31" spans="1:7" x14ac:dyDescent="0.3">
      <c r="B31" s="49" t="s">
        <v>43</v>
      </c>
      <c r="C31" s="50">
        <v>2457</v>
      </c>
    </row>
    <row r="32" spans="1:7" x14ac:dyDescent="0.3">
      <c r="B32" s="49" t="s">
        <v>44</v>
      </c>
      <c r="C32" s="50">
        <v>4865</v>
      </c>
    </row>
    <row r="33" spans="2:3" x14ac:dyDescent="0.3">
      <c r="B33" s="49" t="s">
        <v>45</v>
      </c>
      <c r="C33" s="50">
        <v>110</v>
      </c>
    </row>
    <row r="34" spans="2:3" x14ac:dyDescent="0.3">
      <c r="B34" s="49" t="s">
        <v>46</v>
      </c>
      <c r="C34" s="50">
        <v>2047</v>
      </c>
    </row>
    <row r="35" spans="2:3" x14ac:dyDescent="0.3">
      <c r="B35" s="49" t="s">
        <v>47</v>
      </c>
      <c r="C35" s="50">
        <v>2827</v>
      </c>
    </row>
    <row r="36" spans="2:3" x14ac:dyDescent="0.3">
      <c r="B36" s="49" t="s">
        <v>48</v>
      </c>
      <c r="C36" s="50">
        <v>296</v>
      </c>
    </row>
    <row r="37" spans="2:3" x14ac:dyDescent="0.3">
      <c r="B37" s="49" t="s">
        <v>49</v>
      </c>
      <c r="C37" s="50">
        <v>1068</v>
      </c>
    </row>
    <row r="38" spans="2:3" x14ac:dyDescent="0.3">
      <c r="B38" s="49" t="s">
        <v>50</v>
      </c>
      <c r="C38" s="50">
        <v>922</v>
      </c>
    </row>
    <row r="39" spans="2:3" x14ac:dyDescent="0.3">
      <c r="B39" s="49" t="s">
        <v>51</v>
      </c>
      <c r="C39" s="50">
        <v>3753</v>
      </c>
    </row>
    <row r="40" spans="2:3" x14ac:dyDescent="0.3">
      <c r="B40" s="49" t="s">
        <v>52</v>
      </c>
      <c r="C40" s="50">
        <v>4371</v>
      </c>
    </row>
    <row r="41" spans="2:3" x14ac:dyDescent="0.3">
      <c r="B41" s="49" t="s">
        <v>53</v>
      </c>
      <c r="C41" s="50">
        <v>1132</v>
      </c>
    </row>
    <row r="42" spans="2:3" x14ac:dyDescent="0.3">
      <c r="B42" s="49" t="s">
        <v>54</v>
      </c>
      <c r="C42" s="50">
        <v>3064</v>
      </c>
    </row>
    <row r="43" spans="2:3" x14ac:dyDescent="0.3">
      <c r="B43" s="49" t="s">
        <v>55</v>
      </c>
      <c r="C43" s="50">
        <v>855</v>
      </c>
    </row>
    <row r="44" spans="2:3" x14ac:dyDescent="0.3">
      <c r="B44" s="49" t="s">
        <v>56</v>
      </c>
      <c r="C44" s="50">
        <v>678</v>
      </c>
    </row>
    <row r="45" spans="2:3" x14ac:dyDescent="0.3">
      <c r="B45" s="49" t="s">
        <v>57</v>
      </c>
      <c r="C45" s="50">
        <v>1170</v>
      </c>
    </row>
    <row r="46" spans="2:3" x14ac:dyDescent="0.3">
      <c r="B46" s="49" t="s">
        <v>58</v>
      </c>
      <c r="C46" s="50">
        <v>150</v>
      </c>
    </row>
    <row r="47" spans="2:3" x14ac:dyDescent="0.3">
      <c r="B47" s="49" t="s">
        <v>59</v>
      </c>
      <c r="C47" s="50">
        <v>3096</v>
      </c>
    </row>
    <row r="48" spans="2:3" x14ac:dyDescent="0.3">
      <c r="B48" s="49" t="s">
        <v>60</v>
      </c>
      <c r="C48" s="50">
        <v>148</v>
      </c>
    </row>
    <row r="49" spans="2:3" x14ac:dyDescent="0.3">
      <c r="B49" s="49" t="s">
        <v>61</v>
      </c>
      <c r="C49" s="50">
        <v>30320</v>
      </c>
    </row>
  </sheetData>
  <mergeCells count="3">
    <mergeCell ref="C6:E6"/>
    <mergeCell ref="C8:E8"/>
    <mergeCell ref="C10:E10"/>
  </mergeCells>
  <hyperlinks>
    <hyperlink ref="A7" location="Indice!A1" display="Índice" xr:uid="{4DA4BACB-1B49-4D27-9497-87BDFC8F5F48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D0B42-221B-4A3C-A232-95C7429E6BB0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88701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62</v>
      </c>
      <c r="D13" s="26">
        <v>0.50226040292668628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63</v>
      </c>
      <c r="D15" s="26">
        <v>0.11706745132523873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64</v>
      </c>
      <c r="C17" s="21"/>
      <c r="D17" s="26">
        <v>0.50544806517311613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78.361926254464663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65</v>
      </c>
      <c r="H24" s="42"/>
      <c r="I24" s="58"/>
      <c r="J24" s="26">
        <v>0.21262443489926833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66</v>
      </c>
      <c r="H26" s="42"/>
      <c r="J26" s="53">
        <v>562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67</v>
      </c>
      <c r="H28" s="59"/>
      <c r="I28" s="59"/>
      <c r="J28" s="53">
        <v>313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68</v>
      </c>
      <c r="H30" s="42"/>
      <c r="J30" s="53">
        <v>916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69</v>
      </c>
      <c r="H32" s="42"/>
      <c r="J32" s="53">
        <v>-354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70</v>
      </c>
      <c r="H34" s="60"/>
      <c r="I34" s="60" t="s">
        <v>71</v>
      </c>
      <c r="J34" s="60"/>
      <c r="K34" s="23"/>
    </row>
    <row r="35" spans="1:11" ht="14" x14ac:dyDescent="0.3">
      <c r="A35" s="20"/>
      <c r="C35" s="42"/>
      <c r="G35" s="61">
        <v>11863</v>
      </c>
      <c r="H35" s="61"/>
      <c r="I35" s="61">
        <v>13771</v>
      </c>
      <c r="J35" s="61"/>
      <c r="K35" s="23"/>
    </row>
    <row r="36" spans="1:11" ht="14" x14ac:dyDescent="0.3">
      <c r="A36" s="20"/>
      <c r="C36" s="42"/>
      <c r="G36" s="62" t="s">
        <v>72</v>
      </c>
      <c r="H36" s="62" t="s">
        <v>73</v>
      </c>
      <c r="I36" s="62" t="s">
        <v>72</v>
      </c>
      <c r="J36" s="62" t="s">
        <v>73</v>
      </c>
      <c r="K36" s="23"/>
    </row>
    <row r="37" spans="1:11" ht="14" x14ac:dyDescent="0.3">
      <c r="A37" s="20"/>
      <c r="B37" s="21" t="s">
        <v>74</v>
      </c>
      <c r="C37" s="42"/>
      <c r="G37" s="63">
        <v>6026</v>
      </c>
      <c r="H37" s="63">
        <v>5837</v>
      </c>
      <c r="I37" s="63">
        <v>7022</v>
      </c>
      <c r="J37" s="63">
        <v>6749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2DADE3EA-8D95-4156-9AA6-D1BA9B5239EE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DE634-F2A4-4544-BB9E-C8C711FB6F2B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75</v>
      </c>
      <c r="C11" s="65">
        <v>78317</v>
      </c>
      <c r="D11" s="66"/>
      <c r="E11" s="67" t="s">
        <v>76</v>
      </c>
      <c r="F11" s="65">
        <v>10384</v>
      </c>
      <c r="G11" s="67" t="s">
        <v>77</v>
      </c>
      <c r="H11" s="66"/>
      <c r="I11" s="65">
        <v>6150</v>
      </c>
      <c r="J11" s="67" t="s">
        <v>78</v>
      </c>
      <c r="K11" s="68">
        <v>1611</v>
      </c>
    </row>
    <row r="12" spans="1:11" ht="30.75" customHeight="1" thickBot="1" x14ac:dyDescent="0.35">
      <c r="B12" s="64" t="s">
        <v>79</v>
      </c>
      <c r="C12" s="65">
        <v>2316</v>
      </c>
      <c r="D12" s="67"/>
      <c r="E12" s="67" t="s">
        <v>80</v>
      </c>
      <c r="F12" s="65">
        <v>290</v>
      </c>
      <c r="G12" s="67" t="s">
        <v>81</v>
      </c>
      <c r="H12" s="67"/>
      <c r="I12" s="65">
        <v>3</v>
      </c>
      <c r="J12" s="67" t="s">
        <v>82</v>
      </c>
      <c r="K12" s="68">
        <v>14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83</v>
      </c>
      <c r="C14" s="71"/>
      <c r="D14" s="71"/>
      <c r="E14" s="72"/>
      <c r="G14" s="73" t="s">
        <v>84</v>
      </c>
      <c r="H14" s="74"/>
      <c r="I14" s="75">
        <f>'Datos Generales'!G16</f>
        <v>88701</v>
      </c>
      <c r="J14" s="69"/>
      <c r="K14" s="69"/>
    </row>
    <row r="16" spans="1:11" x14ac:dyDescent="0.3">
      <c r="B16" s="21" t="s">
        <v>85</v>
      </c>
      <c r="C16" s="76">
        <v>3190</v>
      </c>
    </row>
    <row r="17" spans="2:3" x14ac:dyDescent="0.3">
      <c r="B17" s="21" t="s">
        <v>86</v>
      </c>
      <c r="C17" s="76">
        <v>1201</v>
      </c>
    </row>
    <row r="18" spans="2:3" x14ac:dyDescent="0.3">
      <c r="B18" s="21" t="s">
        <v>87</v>
      </c>
      <c r="C18" s="76">
        <v>1176</v>
      </c>
    </row>
    <row r="19" spans="2:3" x14ac:dyDescent="0.3">
      <c r="B19" s="21" t="s">
        <v>88</v>
      </c>
      <c r="C19" s="76">
        <v>758</v>
      </c>
    </row>
    <row r="20" spans="2:3" x14ac:dyDescent="0.3">
      <c r="B20" s="21" t="s">
        <v>89</v>
      </c>
      <c r="C20" s="76">
        <v>392</v>
      </c>
    </row>
    <row r="21" spans="2:3" x14ac:dyDescent="0.3">
      <c r="B21" s="21" t="s">
        <v>90</v>
      </c>
      <c r="C21" s="76">
        <v>367</v>
      </c>
    </row>
    <row r="22" spans="2:3" x14ac:dyDescent="0.3">
      <c r="B22" s="21" t="s">
        <v>91</v>
      </c>
      <c r="C22" s="76">
        <v>349</v>
      </c>
    </row>
    <row r="23" spans="2:3" x14ac:dyDescent="0.3">
      <c r="B23" s="21" t="s">
        <v>92</v>
      </c>
      <c r="C23" s="76">
        <v>268</v>
      </c>
    </row>
    <row r="24" spans="2:3" x14ac:dyDescent="0.3">
      <c r="B24" s="21" t="s">
        <v>93</v>
      </c>
      <c r="C24" s="76">
        <v>225</v>
      </c>
    </row>
    <row r="25" spans="2:3" x14ac:dyDescent="0.3">
      <c r="B25" s="21" t="s">
        <v>94</v>
      </c>
      <c r="C25" s="76">
        <v>217</v>
      </c>
    </row>
    <row r="26" spans="2:3" x14ac:dyDescent="0.3">
      <c r="B26" s="21" t="s">
        <v>95</v>
      </c>
      <c r="C26" s="76">
        <v>145</v>
      </c>
    </row>
    <row r="27" spans="2:3" x14ac:dyDescent="0.3">
      <c r="B27" s="21" t="s">
        <v>96</v>
      </c>
      <c r="C27" s="76">
        <v>141</v>
      </c>
    </row>
    <row r="28" spans="2:3" x14ac:dyDescent="0.3">
      <c r="B28" s="21" t="s">
        <v>97</v>
      </c>
      <c r="C28" s="76">
        <v>138</v>
      </c>
    </row>
    <row r="29" spans="2:3" x14ac:dyDescent="0.3">
      <c r="B29" s="21" t="s">
        <v>98</v>
      </c>
      <c r="C29" s="76">
        <v>138</v>
      </c>
    </row>
    <row r="30" spans="2:3" x14ac:dyDescent="0.3">
      <c r="B30" s="21" t="s">
        <v>99</v>
      </c>
      <c r="C30" s="76">
        <v>137</v>
      </c>
    </row>
    <row r="31" spans="2:3" x14ac:dyDescent="0.3">
      <c r="B31" s="21" t="s">
        <v>100</v>
      </c>
      <c r="C31" s="76">
        <v>127</v>
      </c>
    </row>
    <row r="32" spans="2:3" x14ac:dyDescent="0.3">
      <c r="B32" s="21" t="s">
        <v>101</v>
      </c>
      <c r="C32" s="76">
        <v>124</v>
      </c>
    </row>
    <row r="33" spans="2:3" x14ac:dyDescent="0.3">
      <c r="B33" s="21" t="s">
        <v>102</v>
      </c>
      <c r="C33" s="76">
        <v>123</v>
      </c>
    </row>
    <row r="34" spans="2:3" x14ac:dyDescent="0.3">
      <c r="B34" s="21" t="s">
        <v>103</v>
      </c>
      <c r="C34" s="76">
        <v>107</v>
      </c>
    </row>
    <row r="35" spans="2:3" x14ac:dyDescent="0.3">
      <c r="B35" s="21" t="s">
        <v>104</v>
      </c>
      <c r="C35" s="76">
        <v>89</v>
      </c>
    </row>
    <row r="36" spans="2:3" x14ac:dyDescent="0.3">
      <c r="B36" s="21" t="s">
        <v>105</v>
      </c>
      <c r="C36" s="76">
        <v>87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2611B16F-4952-42A7-A246-74637E19E47D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9BE81-3877-4567-A159-6B77596A9889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106</v>
      </c>
      <c r="E12" s="78">
        <v>20242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107</v>
      </c>
      <c r="C14" s="79"/>
      <c r="D14" s="79"/>
      <c r="E14" s="78">
        <v>8753</v>
      </c>
    </row>
    <row r="15" spans="1:9" x14ac:dyDescent="0.3">
      <c r="A15" s="20"/>
      <c r="E15" s="78"/>
    </row>
    <row r="16" spans="1:9" x14ac:dyDescent="0.3">
      <c r="A16" s="20"/>
      <c r="B16" s="21" t="s">
        <v>108</v>
      </c>
      <c r="D16" s="80"/>
      <c r="E16" s="78">
        <v>5341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109</v>
      </c>
      <c r="D18" s="80"/>
      <c r="E18" s="78">
        <v>3412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110</v>
      </c>
      <c r="D20" s="80"/>
      <c r="E20" s="81">
        <v>0.1125961125961126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111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112</v>
      </c>
      <c r="E26" s="86"/>
      <c r="F26" s="86"/>
      <c r="G26" s="86"/>
      <c r="H26" s="87"/>
    </row>
    <row r="27" spans="1:16" ht="15.5" thickBot="1" x14ac:dyDescent="0.35">
      <c r="C27" s="52"/>
      <c r="D27" s="88" t="s">
        <v>113</v>
      </c>
      <c r="E27" s="88" t="s">
        <v>114</v>
      </c>
      <c r="F27" s="88" t="s">
        <v>115</v>
      </c>
      <c r="G27" s="88" t="s">
        <v>116</v>
      </c>
      <c r="H27" s="88" t="s">
        <v>117</v>
      </c>
    </row>
    <row r="28" spans="1:16" ht="38.25" customHeight="1" thickBot="1" x14ac:dyDescent="0.35">
      <c r="C28" s="88" t="s">
        <v>118</v>
      </c>
      <c r="D28" s="89">
        <v>3510</v>
      </c>
      <c r="E28" s="89">
        <v>604</v>
      </c>
      <c r="F28" s="89">
        <v>13636</v>
      </c>
      <c r="G28" s="90">
        <v>9141</v>
      </c>
      <c r="H28" s="90">
        <f>SUM(D28:G28)</f>
        <v>26891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E115E965-6F27-4F3E-9F8C-555D1D67DF10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D451D-7398-4ACC-82F0-4AADB563A885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119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120</v>
      </c>
      <c r="D13" s="94"/>
      <c r="E13" s="95"/>
      <c r="H13" s="93" t="s">
        <v>121</v>
      </c>
      <c r="I13" s="94"/>
      <c r="J13" s="94"/>
      <c r="K13" s="95"/>
      <c r="L13" s="52"/>
      <c r="M13" s="52"/>
      <c r="N13" s="93" t="s">
        <v>122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123</v>
      </c>
      <c r="D14" s="98" t="s">
        <v>124</v>
      </c>
      <c r="E14" s="98" t="s">
        <v>125</v>
      </c>
      <c r="G14" s="99"/>
      <c r="H14" s="100" t="s">
        <v>113</v>
      </c>
      <c r="I14" s="101" t="s">
        <v>114</v>
      </c>
      <c r="J14" s="101" t="s">
        <v>115</v>
      </c>
      <c r="K14" s="102" t="s">
        <v>116</v>
      </c>
      <c r="L14" s="52"/>
      <c r="M14" s="52"/>
      <c r="N14" s="97" t="s">
        <v>126</v>
      </c>
      <c r="O14" s="103" t="s">
        <v>127</v>
      </c>
      <c r="P14" s="103" t="s">
        <v>128</v>
      </c>
      <c r="Q14" s="104" t="s">
        <v>129</v>
      </c>
      <c r="R14" s="23"/>
    </row>
    <row r="15" spans="1:18" ht="34.5" customHeight="1" x14ac:dyDescent="0.3">
      <c r="A15" s="20"/>
      <c r="B15" s="105" t="s">
        <v>118</v>
      </c>
      <c r="C15" s="106">
        <v>1817</v>
      </c>
      <c r="D15" s="107">
        <v>17951</v>
      </c>
      <c r="E15" s="108">
        <v>280</v>
      </c>
      <c r="G15" s="105" t="s">
        <v>118</v>
      </c>
      <c r="H15" s="109">
        <v>94</v>
      </c>
      <c r="I15" s="107">
        <v>329</v>
      </c>
      <c r="J15" s="107">
        <v>12590</v>
      </c>
      <c r="K15" s="110">
        <v>7035</v>
      </c>
      <c r="L15" s="111"/>
      <c r="M15" s="105" t="s">
        <v>118</v>
      </c>
      <c r="N15" s="112">
        <v>5515</v>
      </c>
      <c r="O15" s="112">
        <v>6156</v>
      </c>
      <c r="P15" s="112">
        <v>3567</v>
      </c>
      <c r="Q15" s="108">
        <v>4810</v>
      </c>
      <c r="R15" s="23"/>
    </row>
    <row r="16" spans="1:18" ht="34.5" customHeight="1" thickBot="1" x14ac:dyDescent="0.35">
      <c r="A16" s="20"/>
      <c r="B16" s="113" t="s">
        <v>130</v>
      </c>
      <c r="C16" s="114">
        <v>778</v>
      </c>
      <c r="D16" s="115">
        <v>1461</v>
      </c>
      <c r="E16" s="116">
        <v>262</v>
      </c>
      <c r="G16" s="113" t="s">
        <v>130</v>
      </c>
      <c r="H16" s="114">
        <v>27</v>
      </c>
      <c r="I16" s="115">
        <v>94</v>
      </c>
      <c r="J16" s="115">
        <v>1164</v>
      </c>
      <c r="K16" s="116">
        <v>1216</v>
      </c>
      <c r="L16" s="111"/>
      <c r="M16" s="113" t="s">
        <v>130</v>
      </c>
      <c r="N16" s="115">
        <v>2155</v>
      </c>
      <c r="O16" s="115">
        <v>300</v>
      </c>
      <c r="P16" s="115">
        <v>41</v>
      </c>
      <c r="Q16" s="116">
        <v>5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E5E5D2E6-7B01-4EF7-963E-B142DB17CAC8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6E9F1-6ADE-40FD-BC78-C12B659541D9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131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132</v>
      </c>
      <c r="C14" s="101" t="s">
        <v>133</v>
      </c>
      <c r="D14" s="101" t="s">
        <v>134</v>
      </c>
      <c r="E14" s="101" t="s">
        <v>135</v>
      </c>
      <c r="F14" s="101" t="s">
        <v>136</v>
      </c>
      <c r="G14" s="102" t="s">
        <v>137</v>
      </c>
      <c r="H14" s="111"/>
      <c r="I14" s="23"/>
    </row>
    <row r="15" spans="1:9" ht="32.25" customHeight="1" thickBot="1" x14ac:dyDescent="0.35">
      <c r="A15" s="20"/>
      <c r="B15" s="117">
        <v>46619</v>
      </c>
      <c r="C15" s="115">
        <v>8472</v>
      </c>
      <c r="D15" s="115">
        <v>10149</v>
      </c>
      <c r="E15" s="115">
        <v>40</v>
      </c>
      <c r="F15" s="115">
        <v>538</v>
      </c>
      <c r="G15" s="116">
        <v>721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138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139</v>
      </c>
      <c r="C20" s="101" t="s">
        <v>140</v>
      </c>
      <c r="D20" s="102" t="s">
        <v>141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32774</v>
      </c>
      <c r="C21" s="115">
        <v>23869</v>
      </c>
      <c r="D21" s="116">
        <v>56643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3E47F070-C052-47AD-91DE-1837AEE9607F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BA295-B899-4FFC-A640-A6E309ED9C25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142</v>
      </c>
      <c r="I12" s="23"/>
    </row>
    <row r="13" spans="1:9" ht="18.75" customHeight="1" x14ac:dyDescent="0.3">
      <c r="A13" s="20"/>
      <c r="B13" s="119" t="s">
        <v>143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144</v>
      </c>
      <c r="D15" s="101" t="s">
        <v>145</v>
      </c>
      <c r="E15" s="101" t="s">
        <v>146</v>
      </c>
      <c r="F15" s="101" t="s">
        <v>147</v>
      </c>
      <c r="G15" s="120" t="s">
        <v>148</v>
      </c>
      <c r="H15" s="102" t="s">
        <v>117</v>
      </c>
      <c r="I15" s="23"/>
    </row>
    <row r="16" spans="1:9" ht="33.75" customHeight="1" x14ac:dyDescent="0.3">
      <c r="A16" s="20"/>
      <c r="B16" s="121" t="s">
        <v>149</v>
      </c>
      <c r="C16" s="122">
        <v>3</v>
      </c>
      <c r="D16" s="122">
        <v>4</v>
      </c>
      <c r="E16" s="122">
        <v>15</v>
      </c>
      <c r="F16" s="122">
        <v>48</v>
      </c>
      <c r="G16" s="123">
        <v>5</v>
      </c>
      <c r="H16" s="124">
        <v>75</v>
      </c>
      <c r="I16" s="23"/>
    </row>
    <row r="17" spans="1:9" ht="32.25" customHeight="1" thickBot="1" x14ac:dyDescent="0.35">
      <c r="A17" s="20"/>
      <c r="B17" s="125" t="s">
        <v>150</v>
      </c>
      <c r="C17" s="115">
        <v>3</v>
      </c>
      <c r="D17" s="115">
        <v>6</v>
      </c>
      <c r="E17" s="115">
        <v>17</v>
      </c>
      <c r="F17" s="115">
        <v>48</v>
      </c>
      <c r="G17" s="126">
        <v>5</v>
      </c>
      <c r="H17" s="116">
        <v>79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151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144</v>
      </c>
      <c r="D21" s="101" t="s">
        <v>152</v>
      </c>
      <c r="E21" s="101" t="s">
        <v>153</v>
      </c>
      <c r="F21" s="101" t="s">
        <v>154</v>
      </c>
      <c r="G21" s="120" t="s">
        <v>155</v>
      </c>
      <c r="H21" s="102" t="s">
        <v>117</v>
      </c>
      <c r="I21" s="23"/>
    </row>
    <row r="22" spans="1:9" ht="33.75" customHeight="1" x14ac:dyDescent="0.3">
      <c r="A22" s="20"/>
      <c r="B22" s="121" t="s">
        <v>149</v>
      </c>
      <c r="C22" s="122">
        <v>94</v>
      </c>
      <c r="D22" s="122">
        <v>1217</v>
      </c>
      <c r="E22" s="122">
        <v>294</v>
      </c>
      <c r="F22" s="122">
        <v>475</v>
      </c>
      <c r="G22" s="123">
        <v>295</v>
      </c>
      <c r="H22" s="124">
        <v>2375</v>
      </c>
      <c r="I22" s="23"/>
    </row>
    <row r="23" spans="1:9" ht="32.25" customHeight="1" thickBot="1" x14ac:dyDescent="0.35">
      <c r="A23" s="20"/>
      <c r="B23" s="125" t="s">
        <v>150</v>
      </c>
      <c r="C23" s="115">
        <v>74</v>
      </c>
      <c r="D23" s="115">
        <v>1622</v>
      </c>
      <c r="E23" s="115">
        <v>380</v>
      </c>
      <c r="F23" s="115">
        <v>475</v>
      </c>
      <c r="G23" s="126">
        <v>295</v>
      </c>
      <c r="H23" s="116">
        <v>2846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6FD091D3-1168-44E1-B51B-B737E2789596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2025-06-02T10:31:54Z</dcterms:modified>
</cp:coreProperties>
</file>